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E26" i="1"/>
  <c r="E15"/>
  <c r="F15"/>
  <c r="D26"/>
  <c r="D15"/>
  <c r="F26"/>
</calcChain>
</file>

<file path=xl/sharedStrings.xml><?xml version="1.0" encoding="utf-8"?>
<sst xmlns="http://schemas.openxmlformats.org/spreadsheetml/2006/main" count="39" uniqueCount="34">
  <si>
    <t>Mikroregion Železné hory Ronov nad Doubravou</t>
  </si>
  <si>
    <t xml:space="preserve">IČ:   69861927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</si>
  <si>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oblast příjmů</t>
  </si>
  <si>
    <t>paragraf</t>
  </si>
  <si>
    <t>položka</t>
  </si>
  <si>
    <t>obsah</t>
  </si>
  <si>
    <t xml:space="preserve">návrh rozpočtu </t>
  </si>
  <si>
    <t>neinvestiční přijaté transfery od obcí</t>
  </si>
  <si>
    <t>příjmy z úroků</t>
  </si>
  <si>
    <t>Příjmy celkem</t>
  </si>
  <si>
    <t>návrh rozpočtu</t>
  </si>
  <si>
    <t>ostatní osobní výdaje</t>
  </si>
  <si>
    <t>konzultační, poradenské a právní služby</t>
  </si>
  <si>
    <t>( příspěvek MAS,sportovní aktivity)</t>
  </si>
  <si>
    <t>služby peněžních ústavů</t>
  </si>
  <si>
    <t>Výdaje celkem</t>
  </si>
  <si>
    <t>oblast výdajů</t>
  </si>
  <si>
    <t>ostatní neinv. transfery nezisk. a pod. organizacím</t>
  </si>
  <si>
    <t>Sejmuto dne:</t>
  </si>
  <si>
    <t>2018 v Kč</t>
  </si>
  <si>
    <t>Schválený</t>
  </si>
  <si>
    <t xml:space="preserve">Schválený </t>
  </si>
  <si>
    <t xml:space="preserve">skutečnost </t>
  </si>
  <si>
    <t>k 31.10.2017</t>
  </si>
  <si>
    <t>skutečnost</t>
  </si>
  <si>
    <t>neinv.přij. transf. od krajů</t>
  </si>
  <si>
    <t>inv.přij. transf.od obcí</t>
  </si>
  <si>
    <t>nákup ostatních služeb,DHDM,budovy,stavby</t>
  </si>
  <si>
    <t>roz. 2017 po RO</t>
  </si>
  <si>
    <t>roz. po RO 2017</t>
  </si>
  <si>
    <t xml:space="preserve">  Schválený Rozpočet na rok 2018</t>
  </si>
  <si>
    <t>Vyvěšeno ÚD: 20.12.2017</t>
  </si>
  <si>
    <t>Vyvěšeno na elektr. ÚD: 20.12..2017</t>
  </si>
  <si>
    <t>Schváleno dne: 4.12.2017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</si>
</sst>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0" fillId="0" borderId="9" xfId="0" applyBorder="1"/>
    <xf numFmtId="0" fontId="1" fillId="0" borderId="10" xfId="0" applyFont="1" applyBorder="1" applyAlignment="1">
      <alignment horizontal="center"/>
    </xf>
    <xf numFmtId="0" fontId="0" fillId="0" borderId="0" xfId="0" applyBorder="1"/>
    <xf numFmtId="0" fontId="0" fillId="0" borderId="12" xfId="0" applyBorder="1"/>
    <xf numFmtId="0" fontId="1" fillId="0" borderId="11" xfId="0" applyFont="1" applyBorder="1" applyAlignment="1">
      <alignment horizontal="center"/>
    </xf>
    <xf numFmtId="0" fontId="0" fillId="0" borderId="4" xfId="0" applyBorder="1"/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19" xfId="0" applyBorder="1" applyAlignment="1">
      <alignment horizontal="center"/>
    </xf>
    <xf numFmtId="0" fontId="1" fillId="0" borderId="21" xfId="0" applyFont="1" applyBorder="1"/>
    <xf numFmtId="0" fontId="0" fillId="0" borderId="22" xfId="0" applyBorder="1"/>
    <xf numFmtId="0" fontId="1" fillId="0" borderId="24" xfId="0" applyFont="1" applyBorder="1"/>
    <xf numFmtId="0" fontId="0" fillId="0" borderId="25" xfId="0" applyBorder="1"/>
    <xf numFmtId="43" fontId="0" fillId="3" borderId="1" xfId="0" applyNumberFormat="1" applyFill="1" applyBorder="1"/>
    <xf numFmtId="43" fontId="0" fillId="2" borderId="18" xfId="0" applyNumberFormat="1" applyFill="1" applyBorder="1"/>
    <xf numFmtId="43" fontId="0" fillId="2" borderId="20" xfId="0" applyNumberFormat="1" applyFill="1" applyBorder="1"/>
    <xf numFmtId="43" fontId="0" fillId="2" borderId="23" xfId="0" applyNumberFormat="1" applyFill="1" applyBorder="1"/>
    <xf numFmtId="43" fontId="0" fillId="2" borderId="13" xfId="0" applyNumberFormat="1" applyFill="1" applyBorder="1"/>
    <xf numFmtId="43" fontId="0" fillId="3" borderId="27" xfId="0" applyNumberFormat="1" applyFill="1" applyBorder="1"/>
    <xf numFmtId="43" fontId="0" fillId="3" borderId="28" xfId="0" applyNumberFormat="1" applyFill="1" applyBorder="1"/>
    <xf numFmtId="43" fontId="0" fillId="3" borderId="25" xfId="0" applyNumberFormat="1" applyFill="1" applyBorder="1"/>
    <xf numFmtId="43" fontId="0" fillId="3" borderId="30" xfId="0" applyNumberFormat="1" applyFill="1" applyBorder="1"/>
    <xf numFmtId="43" fontId="0" fillId="2" borderId="31" xfId="0" applyNumberFormat="1" applyFill="1" applyBorder="1"/>
    <xf numFmtId="43" fontId="0" fillId="2" borderId="32" xfId="0" applyNumberFormat="1" applyFill="1" applyBorder="1"/>
    <xf numFmtId="0" fontId="1" fillId="0" borderId="29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0" fillId="3" borderId="33" xfId="0" applyNumberFormat="1" applyFill="1" applyBorder="1"/>
    <xf numFmtId="43" fontId="0" fillId="2" borderId="34" xfId="0" applyNumberFormat="1" applyFill="1" applyBorder="1"/>
    <xf numFmtId="43" fontId="0" fillId="0" borderId="35" xfId="0" applyNumberFormat="1" applyBorder="1"/>
    <xf numFmtId="0" fontId="1" fillId="0" borderId="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43" fontId="0" fillId="0" borderId="17" xfId="0" applyNumberFormat="1" applyBorder="1"/>
    <xf numFmtId="0" fontId="0" fillId="0" borderId="36" xfId="0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2" fontId="0" fillId="3" borderId="28" xfId="0" applyNumberFormat="1" applyFill="1" applyBorder="1" applyAlignment="1">
      <alignment horizontal="center"/>
    </xf>
    <xf numFmtId="2" fontId="0" fillId="3" borderId="25" xfId="0" applyNumberFormat="1" applyFill="1" applyBorder="1" applyAlignment="1">
      <alignment horizontal="center"/>
    </xf>
    <xf numFmtId="43" fontId="0" fillId="0" borderId="8" xfId="0" applyNumberFormat="1" applyBorder="1"/>
    <xf numFmtId="43" fontId="0" fillId="0" borderId="26" xfId="0" applyNumberFormat="1" applyBorder="1"/>
    <xf numFmtId="0" fontId="0" fillId="0" borderId="3" xfId="0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31"/>
  <sheetViews>
    <sheetView tabSelected="1" topLeftCell="A7" workbookViewId="0">
      <selection activeCell="H30" sqref="H30"/>
    </sheetView>
  </sheetViews>
  <sheetFormatPr defaultRowHeight="15"/>
  <cols>
    <col min="2" max="2" width="8.140625" customWidth="1"/>
    <col min="3" max="3" width="44.85546875" customWidth="1"/>
    <col min="4" max="6" width="14.7109375" customWidth="1"/>
  </cols>
  <sheetData>
    <row r="2" spans="2:12">
      <c r="B2" s="4" t="s">
        <v>0</v>
      </c>
      <c r="C2" s="4"/>
    </row>
    <row r="3" spans="2:12">
      <c r="B3" t="s">
        <v>1</v>
      </c>
      <c r="F3" s="8"/>
      <c r="G3" s="8"/>
    </row>
    <row r="4" spans="2:12">
      <c r="E4" s="8"/>
      <c r="F4" s="8"/>
    </row>
    <row r="6" spans="2:12" ht="18.75">
      <c r="B6" s="1" t="s">
        <v>30</v>
      </c>
      <c r="C6" s="1"/>
      <c r="D6" s="1"/>
      <c r="E6" s="8"/>
    </row>
    <row r="7" spans="2:12">
      <c r="H7" s="8"/>
    </row>
    <row r="8" spans="2:12" ht="15.75" thickBot="1">
      <c r="B8" t="s">
        <v>2</v>
      </c>
      <c r="E8" s="8"/>
      <c r="F8" s="8"/>
      <c r="G8" s="8"/>
      <c r="H8" s="8"/>
    </row>
    <row r="9" spans="2:12">
      <c r="B9" s="2" t="s">
        <v>3</v>
      </c>
      <c r="C9" s="3" t="s">
        <v>5</v>
      </c>
      <c r="D9" s="7" t="s">
        <v>20</v>
      </c>
      <c r="E9" s="7" t="s">
        <v>22</v>
      </c>
      <c r="F9" s="5" t="s">
        <v>6</v>
      </c>
    </row>
    <row r="10" spans="2:12" ht="15.75" thickBot="1">
      <c r="B10" s="41" t="s">
        <v>4</v>
      </c>
      <c r="C10" s="8"/>
      <c r="D10" s="10" t="s">
        <v>28</v>
      </c>
      <c r="E10" s="35" t="s">
        <v>23</v>
      </c>
      <c r="F10" s="42" t="s">
        <v>19</v>
      </c>
    </row>
    <row r="11" spans="2:12">
      <c r="B11" s="14">
        <v>4121</v>
      </c>
      <c r="C11" s="15" t="s">
        <v>7</v>
      </c>
      <c r="D11" s="29">
        <v>241140</v>
      </c>
      <c r="E11" s="43">
        <v>241140</v>
      </c>
      <c r="F11" s="25">
        <v>241260</v>
      </c>
      <c r="L11" s="8"/>
    </row>
    <row r="12" spans="2:12">
      <c r="B12" s="44">
        <v>4122</v>
      </c>
      <c r="C12" s="36" t="s">
        <v>25</v>
      </c>
      <c r="D12" s="24">
        <v>450000</v>
      </c>
      <c r="E12" s="37">
        <v>450000</v>
      </c>
      <c r="F12" s="28"/>
    </row>
    <row r="13" spans="2:12">
      <c r="B13" s="17">
        <v>4221</v>
      </c>
      <c r="C13" s="45" t="s">
        <v>26</v>
      </c>
      <c r="D13" s="38">
        <v>53400</v>
      </c>
      <c r="E13" s="40">
        <v>53400</v>
      </c>
      <c r="F13" s="39"/>
    </row>
    <row r="14" spans="2:12" ht="15.75" thickBot="1">
      <c r="B14" s="19">
        <v>6310</v>
      </c>
      <c r="C14" s="9" t="s">
        <v>8</v>
      </c>
      <c r="D14" s="30">
        <v>160</v>
      </c>
      <c r="E14" s="49">
        <v>75.900000000000006</v>
      </c>
      <c r="F14" s="26">
        <v>160</v>
      </c>
    </row>
    <row r="15" spans="2:12" ht="15.75" thickBot="1">
      <c r="B15" s="20" t="s">
        <v>9</v>
      </c>
      <c r="C15" s="21"/>
      <c r="D15" s="31">
        <f>SUM(D11:D14)</f>
        <v>744700</v>
      </c>
      <c r="E15" s="50">
        <f>SUM(E11:E14)</f>
        <v>744615.9</v>
      </c>
      <c r="F15" s="27">
        <f>SUM(F11:F14)</f>
        <v>241420</v>
      </c>
    </row>
    <row r="16" spans="2:12">
      <c r="C16" s="51"/>
      <c r="D16" s="51"/>
    </row>
    <row r="17" spans="2:9" ht="15.75" thickBot="1">
      <c r="B17" t="s">
        <v>16</v>
      </c>
      <c r="C17" s="11"/>
      <c r="D17" s="11"/>
    </row>
    <row r="18" spans="2:9">
      <c r="B18" s="2" t="s">
        <v>3</v>
      </c>
      <c r="C18" s="3" t="s">
        <v>5</v>
      </c>
      <c r="D18" s="7" t="s">
        <v>21</v>
      </c>
      <c r="E18" s="7" t="s">
        <v>24</v>
      </c>
      <c r="F18" s="5" t="s">
        <v>10</v>
      </c>
      <c r="H18" s="8"/>
    </row>
    <row r="19" spans="2:9" ht="15.75" thickBot="1">
      <c r="B19" s="12" t="s">
        <v>4</v>
      </c>
      <c r="C19" s="46"/>
      <c r="D19" s="10" t="s">
        <v>29</v>
      </c>
      <c r="E19" s="35" t="s">
        <v>23</v>
      </c>
      <c r="F19" s="13" t="s">
        <v>19</v>
      </c>
      <c r="I19" s="8"/>
    </row>
    <row r="20" spans="2:9">
      <c r="B20" s="16">
        <v>3639</v>
      </c>
      <c r="C20" s="36" t="s">
        <v>11</v>
      </c>
      <c r="D20" s="29">
        <v>10000</v>
      </c>
      <c r="E20" s="37">
        <v>9600</v>
      </c>
      <c r="F20" s="25">
        <v>10000</v>
      </c>
      <c r="H20" s="8"/>
      <c r="I20" s="8"/>
    </row>
    <row r="21" spans="2:9">
      <c r="B21" s="17"/>
      <c r="C21" s="36" t="s">
        <v>12</v>
      </c>
      <c r="D21" s="32">
        <v>90000</v>
      </c>
      <c r="E21" s="37">
        <v>67500</v>
      </c>
      <c r="F21" s="33">
        <v>90000</v>
      </c>
    </row>
    <row r="22" spans="2:9">
      <c r="B22" s="18"/>
      <c r="C22" s="36" t="s">
        <v>17</v>
      </c>
      <c r="D22" s="32">
        <v>25000</v>
      </c>
      <c r="E22" s="37">
        <v>10000</v>
      </c>
      <c r="F22" s="34">
        <v>15000</v>
      </c>
    </row>
    <row r="23" spans="2:9">
      <c r="B23" s="18"/>
      <c r="C23" s="6" t="s">
        <v>13</v>
      </c>
      <c r="D23" s="32"/>
      <c r="E23" s="37"/>
      <c r="F23" s="34"/>
    </row>
    <row r="24" spans="2:9">
      <c r="B24" s="18"/>
      <c r="C24" s="8" t="s">
        <v>27</v>
      </c>
      <c r="D24" s="47">
        <v>1669700</v>
      </c>
      <c r="E24" s="37">
        <v>893497</v>
      </c>
      <c r="F24" s="26">
        <v>123420</v>
      </c>
    </row>
    <row r="25" spans="2:9" ht="15.75" thickBot="1">
      <c r="B25" s="19">
        <v>6310</v>
      </c>
      <c r="C25" s="9" t="s">
        <v>14</v>
      </c>
      <c r="D25" s="30">
        <v>3000</v>
      </c>
      <c r="E25" s="49">
        <v>2339</v>
      </c>
      <c r="F25" s="26">
        <v>3000</v>
      </c>
    </row>
    <row r="26" spans="2:9" ht="15.75" thickBot="1">
      <c r="B26" s="22" t="s">
        <v>15</v>
      </c>
      <c r="C26" s="23"/>
      <c r="D26" s="48">
        <f>SUM(D20:D25)</f>
        <v>1797700</v>
      </c>
      <c r="E26" s="50">
        <f>SUM(E20:E25)</f>
        <v>982936</v>
      </c>
      <c r="F26" s="27">
        <f>SUM(F20:F25)</f>
        <v>241420</v>
      </c>
    </row>
    <row r="28" spans="2:9">
      <c r="B28" t="s">
        <v>31</v>
      </c>
    </row>
    <row r="29" spans="2:9">
      <c r="B29" t="s">
        <v>32</v>
      </c>
    </row>
    <row r="30" spans="2:9">
      <c r="B30" t="s">
        <v>33</v>
      </c>
      <c r="D30" s="8"/>
    </row>
    <row r="31" spans="2:9">
      <c r="B31" t="s">
        <v>18</v>
      </c>
      <c r="C31" s="8"/>
      <c r="D31" s="8"/>
    </row>
  </sheetData>
  <pageMargins left="0.70866141732283472" right="0.70866141732283472" top="0.78740157480314965" bottom="0.78740157480314965" header="0.31496062992125984" footer="0.31496062992125984"/>
  <pageSetup paperSize="9"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Jehlar</dc:creator>
  <cp:lastModifiedBy>Jehlar</cp:lastModifiedBy>
  <cp:lastPrinted>2017-11-16T11:25:40Z</cp:lastPrinted>
  <dcterms:created xsi:type="dcterms:W3CDTF">2017-11-01T10:19:35Z</dcterms:created>
  <dcterms:modified xsi:type="dcterms:W3CDTF">2017-12-19T10:06:03Z</dcterms:modified>
</cp:coreProperties>
</file>